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ndreia\INTRANET\"/>
    </mc:Choice>
  </mc:AlternateContent>
  <xr:revisionPtr revIDLastSave="0" documentId="8_{335EE3A0-005A-45C3-9881-7DE50CF0BC47}" xr6:coauthVersionLast="47" xr6:coauthVersionMax="47" xr10:uidLastSave="{00000000-0000-0000-0000-000000000000}"/>
  <bookViews>
    <workbookView xWindow="-108" yWindow="-108" windowWidth="23256" windowHeight="12456" xr2:uid="{D9AEA301-87ED-4FB6-8754-C8C509266CCE}"/>
  </bookViews>
  <sheets>
    <sheet name="Planilha1" sheetId="1" r:id="rId1"/>
  </sheets>
  <externalReferences>
    <externalReference r:id="rId2"/>
  </externalReferences>
  <definedNames>
    <definedName name="v">[1]DBSleek!#REF!</definedName>
    <definedName name="Y">[1]DBSleek!#REF!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H48" i="1"/>
  <c r="H42" i="1"/>
  <c r="L38" i="1"/>
  <c r="K38" i="1"/>
  <c r="M34" i="1" s="1"/>
  <c r="D38" i="1"/>
  <c r="M35" i="1"/>
  <c r="H35" i="1"/>
  <c r="M36" i="1" l="1"/>
  <c r="M37" i="1"/>
  <c r="M33" i="1"/>
  <c r="M32" i="1"/>
</calcChain>
</file>

<file path=xl/sharedStrings.xml><?xml version="1.0" encoding="utf-8"?>
<sst xmlns="http://schemas.openxmlformats.org/spreadsheetml/2006/main" count="88" uniqueCount="60">
  <si>
    <t>DISTRIBUIÇÃO DE MULTIMARCAS POR REGIÃO</t>
  </si>
  <si>
    <t>Região Norte</t>
  </si>
  <si>
    <t>REPRESENTANTE</t>
  </si>
  <si>
    <t>Clientes</t>
  </si>
  <si>
    <t>Região Centro-Oeste</t>
  </si>
  <si>
    <t>COMERCIAL ATACADO - 2023</t>
  </si>
  <si>
    <t>RO - Rondonia</t>
  </si>
  <si>
    <t>Conceito Mix</t>
  </si>
  <si>
    <t>MT - Mato Grosso</t>
  </si>
  <si>
    <t>REGIÃO</t>
  </si>
  <si>
    <t>FATURAMENTO</t>
  </si>
  <si>
    <t>CLIENTES</t>
  </si>
  <si>
    <t>%Part. Venda</t>
  </si>
  <si>
    <t>TO - Tocantins</t>
  </si>
  <si>
    <t>MS - Mato GrossoSul</t>
  </si>
  <si>
    <t>Sudeste</t>
  </si>
  <si>
    <t>AC - Acre</t>
  </si>
  <si>
    <t>Mazal</t>
  </si>
  <si>
    <t>GO - Goiás</t>
  </si>
  <si>
    <t>Sul</t>
  </si>
  <si>
    <t>RR - Roraima</t>
  </si>
  <si>
    <t>DF - Distrito Federal</t>
  </si>
  <si>
    <t>Nordeste</t>
  </si>
  <si>
    <t>AM - Amazona</t>
  </si>
  <si>
    <t>TOTAL CLIENTES</t>
  </si>
  <si>
    <t>Centro_Oeste</t>
  </si>
  <si>
    <t>PA - Pará</t>
  </si>
  <si>
    <t>Norte</t>
  </si>
  <si>
    <t>AP - Amapá</t>
  </si>
  <si>
    <t>Região Sudeste</t>
  </si>
  <si>
    <t>Exportação*</t>
  </si>
  <si>
    <t>MG - Minas Gerais</t>
  </si>
  <si>
    <t>Alessandra</t>
  </si>
  <si>
    <t>Total</t>
  </si>
  <si>
    <t>ES - Espírito Santo</t>
  </si>
  <si>
    <t>Casa W</t>
  </si>
  <si>
    <t>Região Nordeste</t>
  </si>
  <si>
    <t>SP - São Paulo</t>
  </si>
  <si>
    <t>MC Representação</t>
  </si>
  <si>
    <t>* Paraguai, Peru, Japão, Chile</t>
  </si>
  <si>
    <t>BA - Bahia</t>
  </si>
  <si>
    <t xml:space="preserve">Jade </t>
  </si>
  <si>
    <t>RJ - Rio de Janeiro</t>
  </si>
  <si>
    <t>C&amp;C</t>
  </si>
  <si>
    <t>AL - Alagoas</t>
  </si>
  <si>
    <t>SE - Sergipe</t>
  </si>
  <si>
    <t>MA - Maranhão</t>
  </si>
  <si>
    <t>Região Sul</t>
  </si>
  <si>
    <t>PI - Piauí</t>
  </si>
  <si>
    <t>Saddi</t>
  </si>
  <si>
    <t>PR - Paraná</t>
  </si>
  <si>
    <t>Mol</t>
  </si>
  <si>
    <t>CE - Ceará</t>
  </si>
  <si>
    <t>SC - Santa Catarina</t>
  </si>
  <si>
    <t>Daccord</t>
  </si>
  <si>
    <t>RN - Rio Gde Norte</t>
  </si>
  <si>
    <t>RS - Rio Gde Sul</t>
  </si>
  <si>
    <t>B2</t>
  </si>
  <si>
    <t>PB - Paraíba</t>
  </si>
  <si>
    <t>PE - Pernanmbuco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</si>
</sst>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E3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A9DDA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3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9" fontId="5" fillId="5" borderId="1" xfId="1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9" fontId="5" fillId="6" borderId="1" xfId="1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9" fontId="5" fillId="7" borderId="1" xfId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9" fontId="5" fillId="0" borderId="1" xfId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0" borderId="0" xfId="0" applyFont="1"/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1310640</xdr:colOff>
      <xdr:row>4</xdr:row>
      <xdr:rowOff>76200</xdr:rowOff>
    </xdr:from>
    <xdr:ext cx="6210300" cy="4213860"/>
    <xdr:pic>
      <xdr:nvPicPr>
        <xdr:cNvPr id="2" name="Imagem 3">
          <a:extLst>
            <a:ext uri="{FF2B5EF4-FFF2-40B4-BE49-F238E27FC236}">
              <a16:creationId xmlns:a16="http://schemas.microsoft.com/office/drawing/2014/main" id="{DAC79C68-D3F0-44CC-A703-51ACED4E7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822960"/>
          <a:ext cx="6210300" cy="421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1242060</xdr:colOff>
      <xdr:row>25</xdr:row>
      <xdr:rowOff>7620</xdr:rowOff>
    </xdr:from>
    <xdr:to>
      <xdr:col>7</xdr:col>
      <xdr:colOff>281940</xdr:colOff>
      <xdr:row>27</xdr:row>
      <xdr:rowOff>76200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598E17B-0A55-4EDB-A055-492A566F0407}"/>
            </a:ext>
          </a:extLst>
        </xdr:cNvPr>
        <xdr:cNvSpPr/>
      </xdr:nvSpPr>
      <xdr:spPr>
        <a:xfrm>
          <a:off x="5798820" y="4594860"/>
          <a:ext cx="2057400" cy="43434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ATACADO\COLE&#199;&#195;O_S24\1_Historico%20de%20Vendas%20DBSleek%20S23%20x%20S24.xlsx" TargetMode="External"/><Relationship Id="rId1" Type="http://schemas.openxmlformats.org/officeDocument/2006/relationships/externalLinkPath" Target="/ATACADO/COLE&#199;&#195;O_S24/1_Historico%20de%20Vendas%20DBSleek%20S23%20x%20S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e"/>
      <sheetName val="Por Cliente"/>
      <sheetName val="Representantes"/>
      <sheetName val="QTDE CLIENTES"/>
      <sheetName val="Francini"/>
      <sheetName val="Daccord_retorno"/>
      <sheetName val="Marialva_retorno"/>
      <sheetName val="Jade_retono"/>
      <sheetName val="Fabiola_retorno"/>
      <sheetName val="Saddi_retorno"/>
      <sheetName val="Juliano_retorno"/>
      <sheetName val="Marcelo Serruya_retorno"/>
      <sheetName val="Wagner"/>
      <sheetName val="Joma_retorno"/>
      <sheetName val="Alessandra_retorno"/>
      <sheetName val="Cintia"/>
      <sheetName val="DBSlee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5D3F-8210-423F-B688-3F44EC7764D4}">
  <dimension ref="B2:M50"/>
  <sheetViews>
    <sheetView tabSelected="1" topLeftCell="A30" workbookViewId="0">
      <selection activeCell="L12" sqref="L12"/>
    </sheetView>
  </sheetViews>
  <sheetFormatPr defaultRowHeight="14.4" x14ac:dyDescent="0.3"/>
  <cols>
    <col min="1" max="1" width="3.33203125" customWidth="1"/>
    <col min="2" max="2" width="20.6640625" bestFit="1" customWidth="1"/>
    <col min="3" max="3" width="20" bestFit="1" customWidth="1"/>
    <col min="4" max="4" width="9.5546875" bestFit="1" customWidth="1"/>
    <col min="5" max="5" width="12.88671875" customWidth="1"/>
    <col min="6" max="6" width="23.33203125" bestFit="1" customWidth="1"/>
    <col min="7" max="7" width="20.6640625" bestFit="1" customWidth="1"/>
    <col min="8" max="8" width="9.5546875" bestFit="1" customWidth="1"/>
    <col min="9" max="9" width="15.33203125" bestFit="1" customWidth="1"/>
    <col min="10" max="10" width="21.44140625" bestFit="1" customWidth="1"/>
    <col min="11" max="11" width="21.44140625" hidden="1" customWidth="1"/>
    <col min="12" max="12" width="10.6640625" bestFit="1" customWidth="1"/>
    <col min="13" max="13" width="15" bestFit="1" customWidth="1"/>
    <col min="258" max="258" width="20.6640625" bestFit="1" customWidth="1"/>
    <col min="259" max="259" width="20" bestFit="1" customWidth="1"/>
    <col min="260" max="260" width="9.5546875" bestFit="1" customWidth="1"/>
    <col min="261" max="262" width="23.33203125" bestFit="1" customWidth="1"/>
    <col min="263" max="263" width="18.88671875" bestFit="1" customWidth="1"/>
    <col min="264" max="264" width="9.5546875" bestFit="1" customWidth="1"/>
    <col min="265" max="265" width="15.33203125" bestFit="1" customWidth="1"/>
    <col min="266" max="266" width="21.44140625" bestFit="1" customWidth="1"/>
    <col min="267" max="267" width="10.6640625" bestFit="1" customWidth="1"/>
    <col min="268" max="268" width="7.109375" bestFit="1" customWidth="1"/>
    <col min="514" max="514" width="20.6640625" bestFit="1" customWidth="1"/>
    <col min="515" max="515" width="20" bestFit="1" customWidth="1"/>
    <col min="516" max="516" width="9.5546875" bestFit="1" customWidth="1"/>
    <col min="517" max="518" width="23.33203125" bestFit="1" customWidth="1"/>
    <col min="519" max="519" width="18.88671875" bestFit="1" customWidth="1"/>
    <col min="520" max="520" width="9.5546875" bestFit="1" customWidth="1"/>
    <col min="521" max="521" width="15.33203125" bestFit="1" customWidth="1"/>
    <col min="522" max="522" width="21.44140625" bestFit="1" customWidth="1"/>
    <col min="523" max="523" width="10.6640625" bestFit="1" customWidth="1"/>
    <col min="524" max="524" width="7.109375" bestFit="1" customWidth="1"/>
    <col min="770" max="770" width="20.6640625" bestFit="1" customWidth="1"/>
    <col min="771" max="771" width="20" bestFit="1" customWidth="1"/>
    <col min="772" max="772" width="9.5546875" bestFit="1" customWidth="1"/>
    <col min="773" max="774" width="23.33203125" bestFit="1" customWidth="1"/>
    <col min="775" max="775" width="18.88671875" bestFit="1" customWidth="1"/>
    <col min="776" max="776" width="9.5546875" bestFit="1" customWidth="1"/>
    <col min="777" max="777" width="15.33203125" bestFit="1" customWidth="1"/>
    <col min="778" max="778" width="21.44140625" bestFit="1" customWidth="1"/>
    <col min="779" max="779" width="10.6640625" bestFit="1" customWidth="1"/>
    <col min="780" max="780" width="7.109375" bestFit="1" customWidth="1"/>
    <col min="1026" max="1026" width="20.6640625" bestFit="1" customWidth="1"/>
    <col min="1027" max="1027" width="20" bestFit="1" customWidth="1"/>
    <col min="1028" max="1028" width="9.5546875" bestFit="1" customWidth="1"/>
    <col min="1029" max="1030" width="23.33203125" bestFit="1" customWidth="1"/>
    <col min="1031" max="1031" width="18.88671875" bestFit="1" customWidth="1"/>
    <col min="1032" max="1032" width="9.5546875" bestFit="1" customWidth="1"/>
    <col min="1033" max="1033" width="15.33203125" bestFit="1" customWidth="1"/>
    <col min="1034" max="1034" width="21.44140625" bestFit="1" customWidth="1"/>
    <col min="1035" max="1035" width="10.6640625" bestFit="1" customWidth="1"/>
    <col min="1036" max="1036" width="7.109375" bestFit="1" customWidth="1"/>
    <col min="1282" max="1282" width="20.6640625" bestFit="1" customWidth="1"/>
    <col min="1283" max="1283" width="20" bestFit="1" customWidth="1"/>
    <col min="1284" max="1284" width="9.5546875" bestFit="1" customWidth="1"/>
    <col min="1285" max="1286" width="23.33203125" bestFit="1" customWidth="1"/>
    <col min="1287" max="1287" width="18.88671875" bestFit="1" customWidth="1"/>
    <col min="1288" max="1288" width="9.5546875" bestFit="1" customWidth="1"/>
    <col min="1289" max="1289" width="15.33203125" bestFit="1" customWidth="1"/>
    <col min="1290" max="1290" width="21.44140625" bestFit="1" customWidth="1"/>
    <col min="1291" max="1291" width="10.6640625" bestFit="1" customWidth="1"/>
    <col min="1292" max="1292" width="7.109375" bestFit="1" customWidth="1"/>
    <col min="1538" max="1538" width="20.6640625" bestFit="1" customWidth="1"/>
    <col min="1539" max="1539" width="20" bestFit="1" customWidth="1"/>
    <col min="1540" max="1540" width="9.5546875" bestFit="1" customWidth="1"/>
    <col min="1541" max="1542" width="23.33203125" bestFit="1" customWidth="1"/>
    <col min="1543" max="1543" width="18.88671875" bestFit="1" customWidth="1"/>
    <col min="1544" max="1544" width="9.5546875" bestFit="1" customWidth="1"/>
    <col min="1545" max="1545" width="15.33203125" bestFit="1" customWidth="1"/>
    <col min="1546" max="1546" width="21.44140625" bestFit="1" customWidth="1"/>
    <col min="1547" max="1547" width="10.6640625" bestFit="1" customWidth="1"/>
    <col min="1548" max="1548" width="7.109375" bestFit="1" customWidth="1"/>
    <col min="1794" max="1794" width="20.6640625" bestFit="1" customWidth="1"/>
    <col min="1795" max="1795" width="20" bestFit="1" customWidth="1"/>
    <col min="1796" max="1796" width="9.5546875" bestFit="1" customWidth="1"/>
    <col min="1797" max="1798" width="23.33203125" bestFit="1" customWidth="1"/>
    <col min="1799" max="1799" width="18.88671875" bestFit="1" customWidth="1"/>
    <col min="1800" max="1800" width="9.5546875" bestFit="1" customWidth="1"/>
    <col min="1801" max="1801" width="15.33203125" bestFit="1" customWidth="1"/>
    <col min="1802" max="1802" width="21.44140625" bestFit="1" customWidth="1"/>
    <col min="1803" max="1803" width="10.6640625" bestFit="1" customWidth="1"/>
    <col min="1804" max="1804" width="7.109375" bestFit="1" customWidth="1"/>
    <col min="2050" max="2050" width="20.6640625" bestFit="1" customWidth="1"/>
    <col min="2051" max="2051" width="20" bestFit="1" customWidth="1"/>
    <col min="2052" max="2052" width="9.5546875" bestFit="1" customWidth="1"/>
    <col min="2053" max="2054" width="23.33203125" bestFit="1" customWidth="1"/>
    <col min="2055" max="2055" width="18.88671875" bestFit="1" customWidth="1"/>
    <col min="2056" max="2056" width="9.5546875" bestFit="1" customWidth="1"/>
    <col min="2057" max="2057" width="15.33203125" bestFit="1" customWidth="1"/>
    <col min="2058" max="2058" width="21.44140625" bestFit="1" customWidth="1"/>
    <col min="2059" max="2059" width="10.6640625" bestFit="1" customWidth="1"/>
    <col min="2060" max="2060" width="7.109375" bestFit="1" customWidth="1"/>
    <col min="2306" max="2306" width="20.6640625" bestFit="1" customWidth="1"/>
    <col min="2307" max="2307" width="20" bestFit="1" customWidth="1"/>
    <col min="2308" max="2308" width="9.5546875" bestFit="1" customWidth="1"/>
    <col min="2309" max="2310" width="23.33203125" bestFit="1" customWidth="1"/>
    <col min="2311" max="2311" width="18.88671875" bestFit="1" customWidth="1"/>
    <col min="2312" max="2312" width="9.5546875" bestFit="1" customWidth="1"/>
    <col min="2313" max="2313" width="15.33203125" bestFit="1" customWidth="1"/>
    <col min="2314" max="2314" width="21.44140625" bestFit="1" customWidth="1"/>
    <col min="2315" max="2315" width="10.6640625" bestFit="1" customWidth="1"/>
    <col min="2316" max="2316" width="7.109375" bestFit="1" customWidth="1"/>
    <col min="2562" max="2562" width="20.6640625" bestFit="1" customWidth="1"/>
    <col min="2563" max="2563" width="20" bestFit="1" customWidth="1"/>
    <col min="2564" max="2564" width="9.5546875" bestFit="1" customWidth="1"/>
    <col min="2565" max="2566" width="23.33203125" bestFit="1" customWidth="1"/>
    <col min="2567" max="2567" width="18.88671875" bestFit="1" customWidth="1"/>
    <col min="2568" max="2568" width="9.5546875" bestFit="1" customWidth="1"/>
    <col min="2569" max="2569" width="15.33203125" bestFit="1" customWidth="1"/>
    <col min="2570" max="2570" width="21.44140625" bestFit="1" customWidth="1"/>
    <col min="2571" max="2571" width="10.6640625" bestFit="1" customWidth="1"/>
    <col min="2572" max="2572" width="7.109375" bestFit="1" customWidth="1"/>
    <col min="2818" max="2818" width="20.6640625" bestFit="1" customWidth="1"/>
    <col min="2819" max="2819" width="20" bestFit="1" customWidth="1"/>
    <col min="2820" max="2820" width="9.5546875" bestFit="1" customWidth="1"/>
    <col min="2821" max="2822" width="23.33203125" bestFit="1" customWidth="1"/>
    <col min="2823" max="2823" width="18.88671875" bestFit="1" customWidth="1"/>
    <col min="2824" max="2824" width="9.5546875" bestFit="1" customWidth="1"/>
    <col min="2825" max="2825" width="15.33203125" bestFit="1" customWidth="1"/>
    <col min="2826" max="2826" width="21.44140625" bestFit="1" customWidth="1"/>
    <col min="2827" max="2827" width="10.6640625" bestFit="1" customWidth="1"/>
    <col min="2828" max="2828" width="7.109375" bestFit="1" customWidth="1"/>
    <col min="3074" max="3074" width="20.6640625" bestFit="1" customWidth="1"/>
    <col min="3075" max="3075" width="20" bestFit="1" customWidth="1"/>
    <col min="3076" max="3076" width="9.5546875" bestFit="1" customWidth="1"/>
    <col min="3077" max="3078" width="23.33203125" bestFit="1" customWidth="1"/>
    <col min="3079" max="3079" width="18.88671875" bestFit="1" customWidth="1"/>
    <col min="3080" max="3080" width="9.5546875" bestFit="1" customWidth="1"/>
    <col min="3081" max="3081" width="15.33203125" bestFit="1" customWidth="1"/>
    <col min="3082" max="3082" width="21.44140625" bestFit="1" customWidth="1"/>
    <col min="3083" max="3083" width="10.6640625" bestFit="1" customWidth="1"/>
    <col min="3084" max="3084" width="7.109375" bestFit="1" customWidth="1"/>
    <col min="3330" max="3330" width="20.6640625" bestFit="1" customWidth="1"/>
    <col min="3331" max="3331" width="20" bestFit="1" customWidth="1"/>
    <col min="3332" max="3332" width="9.5546875" bestFit="1" customWidth="1"/>
    <col min="3333" max="3334" width="23.33203125" bestFit="1" customWidth="1"/>
    <col min="3335" max="3335" width="18.88671875" bestFit="1" customWidth="1"/>
    <col min="3336" max="3336" width="9.5546875" bestFit="1" customWidth="1"/>
    <col min="3337" max="3337" width="15.33203125" bestFit="1" customWidth="1"/>
    <col min="3338" max="3338" width="21.44140625" bestFit="1" customWidth="1"/>
    <col min="3339" max="3339" width="10.6640625" bestFit="1" customWidth="1"/>
    <col min="3340" max="3340" width="7.109375" bestFit="1" customWidth="1"/>
    <col min="3586" max="3586" width="20.6640625" bestFit="1" customWidth="1"/>
    <col min="3587" max="3587" width="20" bestFit="1" customWidth="1"/>
    <col min="3588" max="3588" width="9.5546875" bestFit="1" customWidth="1"/>
    <col min="3589" max="3590" width="23.33203125" bestFit="1" customWidth="1"/>
    <col min="3591" max="3591" width="18.88671875" bestFit="1" customWidth="1"/>
    <col min="3592" max="3592" width="9.5546875" bestFit="1" customWidth="1"/>
    <col min="3593" max="3593" width="15.33203125" bestFit="1" customWidth="1"/>
    <col min="3594" max="3594" width="21.44140625" bestFit="1" customWidth="1"/>
    <col min="3595" max="3595" width="10.6640625" bestFit="1" customWidth="1"/>
    <col min="3596" max="3596" width="7.109375" bestFit="1" customWidth="1"/>
    <col min="3842" max="3842" width="20.6640625" bestFit="1" customWidth="1"/>
    <col min="3843" max="3843" width="20" bestFit="1" customWidth="1"/>
    <col min="3844" max="3844" width="9.5546875" bestFit="1" customWidth="1"/>
    <col min="3845" max="3846" width="23.33203125" bestFit="1" customWidth="1"/>
    <col min="3847" max="3847" width="18.88671875" bestFit="1" customWidth="1"/>
    <col min="3848" max="3848" width="9.5546875" bestFit="1" customWidth="1"/>
    <col min="3849" max="3849" width="15.33203125" bestFit="1" customWidth="1"/>
    <col min="3850" max="3850" width="21.44140625" bestFit="1" customWidth="1"/>
    <col min="3851" max="3851" width="10.6640625" bestFit="1" customWidth="1"/>
    <col min="3852" max="3852" width="7.109375" bestFit="1" customWidth="1"/>
    <col min="4098" max="4098" width="20.6640625" bestFit="1" customWidth="1"/>
    <col min="4099" max="4099" width="20" bestFit="1" customWidth="1"/>
    <col min="4100" max="4100" width="9.5546875" bestFit="1" customWidth="1"/>
    <col min="4101" max="4102" width="23.33203125" bestFit="1" customWidth="1"/>
    <col min="4103" max="4103" width="18.88671875" bestFit="1" customWidth="1"/>
    <col min="4104" max="4104" width="9.5546875" bestFit="1" customWidth="1"/>
    <col min="4105" max="4105" width="15.33203125" bestFit="1" customWidth="1"/>
    <col min="4106" max="4106" width="21.44140625" bestFit="1" customWidth="1"/>
    <col min="4107" max="4107" width="10.6640625" bestFit="1" customWidth="1"/>
    <col min="4108" max="4108" width="7.109375" bestFit="1" customWidth="1"/>
    <col min="4354" max="4354" width="20.6640625" bestFit="1" customWidth="1"/>
    <col min="4355" max="4355" width="20" bestFit="1" customWidth="1"/>
    <col min="4356" max="4356" width="9.5546875" bestFit="1" customWidth="1"/>
    <col min="4357" max="4358" width="23.33203125" bestFit="1" customWidth="1"/>
    <col min="4359" max="4359" width="18.88671875" bestFit="1" customWidth="1"/>
    <col min="4360" max="4360" width="9.5546875" bestFit="1" customWidth="1"/>
    <col min="4361" max="4361" width="15.33203125" bestFit="1" customWidth="1"/>
    <col min="4362" max="4362" width="21.44140625" bestFit="1" customWidth="1"/>
    <col min="4363" max="4363" width="10.6640625" bestFit="1" customWidth="1"/>
    <col min="4364" max="4364" width="7.109375" bestFit="1" customWidth="1"/>
    <col min="4610" max="4610" width="20.6640625" bestFit="1" customWidth="1"/>
    <col min="4611" max="4611" width="20" bestFit="1" customWidth="1"/>
    <col min="4612" max="4612" width="9.5546875" bestFit="1" customWidth="1"/>
    <col min="4613" max="4614" width="23.33203125" bestFit="1" customWidth="1"/>
    <col min="4615" max="4615" width="18.88671875" bestFit="1" customWidth="1"/>
    <col min="4616" max="4616" width="9.5546875" bestFit="1" customWidth="1"/>
    <col min="4617" max="4617" width="15.33203125" bestFit="1" customWidth="1"/>
    <col min="4618" max="4618" width="21.44140625" bestFit="1" customWidth="1"/>
    <col min="4619" max="4619" width="10.6640625" bestFit="1" customWidth="1"/>
    <col min="4620" max="4620" width="7.109375" bestFit="1" customWidth="1"/>
    <col min="4866" max="4866" width="20.6640625" bestFit="1" customWidth="1"/>
    <col min="4867" max="4867" width="20" bestFit="1" customWidth="1"/>
    <col min="4868" max="4868" width="9.5546875" bestFit="1" customWidth="1"/>
    <col min="4869" max="4870" width="23.33203125" bestFit="1" customWidth="1"/>
    <col min="4871" max="4871" width="18.88671875" bestFit="1" customWidth="1"/>
    <col min="4872" max="4872" width="9.5546875" bestFit="1" customWidth="1"/>
    <col min="4873" max="4873" width="15.33203125" bestFit="1" customWidth="1"/>
    <col min="4874" max="4874" width="21.44140625" bestFit="1" customWidth="1"/>
    <col min="4875" max="4875" width="10.6640625" bestFit="1" customWidth="1"/>
    <col min="4876" max="4876" width="7.109375" bestFit="1" customWidth="1"/>
    <col min="5122" max="5122" width="20.6640625" bestFit="1" customWidth="1"/>
    <col min="5123" max="5123" width="20" bestFit="1" customWidth="1"/>
    <col min="5124" max="5124" width="9.5546875" bestFit="1" customWidth="1"/>
    <col min="5125" max="5126" width="23.33203125" bestFit="1" customWidth="1"/>
    <col min="5127" max="5127" width="18.88671875" bestFit="1" customWidth="1"/>
    <col min="5128" max="5128" width="9.5546875" bestFit="1" customWidth="1"/>
    <col min="5129" max="5129" width="15.33203125" bestFit="1" customWidth="1"/>
    <col min="5130" max="5130" width="21.44140625" bestFit="1" customWidth="1"/>
    <col min="5131" max="5131" width="10.6640625" bestFit="1" customWidth="1"/>
    <col min="5132" max="5132" width="7.109375" bestFit="1" customWidth="1"/>
    <col min="5378" max="5378" width="20.6640625" bestFit="1" customWidth="1"/>
    <col min="5379" max="5379" width="20" bestFit="1" customWidth="1"/>
    <col min="5380" max="5380" width="9.5546875" bestFit="1" customWidth="1"/>
    <col min="5381" max="5382" width="23.33203125" bestFit="1" customWidth="1"/>
    <col min="5383" max="5383" width="18.88671875" bestFit="1" customWidth="1"/>
    <col min="5384" max="5384" width="9.5546875" bestFit="1" customWidth="1"/>
    <col min="5385" max="5385" width="15.33203125" bestFit="1" customWidth="1"/>
    <col min="5386" max="5386" width="21.44140625" bestFit="1" customWidth="1"/>
    <col min="5387" max="5387" width="10.6640625" bestFit="1" customWidth="1"/>
    <col min="5388" max="5388" width="7.109375" bestFit="1" customWidth="1"/>
    <col min="5634" max="5634" width="20.6640625" bestFit="1" customWidth="1"/>
    <col min="5635" max="5635" width="20" bestFit="1" customWidth="1"/>
    <col min="5636" max="5636" width="9.5546875" bestFit="1" customWidth="1"/>
    <col min="5637" max="5638" width="23.33203125" bestFit="1" customWidth="1"/>
    <col min="5639" max="5639" width="18.88671875" bestFit="1" customWidth="1"/>
    <col min="5640" max="5640" width="9.5546875" bestFit="1" customWidth="1"/>
    <col min="5641" max="5641" width="15.33203125" bestFit="1" customWidth="1"/>
    <col min="5642" max="5642" width="21.44140625" bestFit="1" customWidth="1"/>
    <col min="5643" max="5643" width="10.6640625" bestFit="1" customWidth="1"/>
    <col min="5644" max="5644" width="7.109375" bestFit="1" customWidth="1"/>
    <col min="5890" max="5890" width="20.6640625" bestFit="1" customWidth="1"/>
    <col min="5891" max="5891" width="20" bestFit="1" customWidth="1"/>
    <col min="5892" max="5892" width="9.5546875" bestFit="1" customWidth="1"/>
    <col min="5893" max="5894" width="23.33203125" bestFit="1" customWidth="1"/>
    <col min="5895" max="5895" width="18.88671875" bestFit="1" customWidth="1"/>
    <col min="5896" max="5896" width="9.5546875" bestFit="1" customWidth="1"/>
    <col min="5897" max="5897" width="15.33203125" bestFit="1" customWidth="1"/>
    <col min="5898" max="5898" width="21.44140625" bestFit="1" customWidth="1"/>
    <col min="5899" max="5899" width="10.6640625" bestFit="1" customWidth="1"/>
    <col min="5900" max="5900" width="7.109375" bestFit="1" customWidth="1"/>
    <col min="6146" max="6146" width="20.6640625" bestFit="1" customWidth="1"/>
    <col min="6147" max="6147" width="20" bestFit="1" customWidth="1"/>
    <col min="6148" max="6148" width="9.5546875" bestFit="1" customWidth="1"/>
    <col min="6149" max="6150" width="23.33203125" bestFit="1" customWidth="1"/>
    <col min="6151" max="6151" width="18.88671875" bestFit="1" customWidth="1"/>
    <col min="6152" max="6152" width="9.5546875" bestFit="1" customWidth="1"/>
    <col min="6153" max="6153" width="15.33203125" bestFit="1" customWidth="1"/>
    <col min="6154" max="6154" width="21.44140625" bestFit="1" customWidth="1"/>
    <col min="6155" max="6155" width="10.6640625" bestFit="1" customWidth="1"/>
    <col min="6156" max="6156" width="7.109375" bestFit="1" customWidth="1"/>
    <col min="6402" max="6402" width="20.6640625" bestFit="1" customWidth="1"/>
    <col min="6403" max="6403" width="20" bestFit="1" customWidth="1"/>
    <col min="6404" max="6404" width="9.5546875" bestFit="1" customWidth="1"/>
    <col min="6405" max="6406" width="23.33203125" bestFit="1" customWidth="1"/>
    <col min="6407" max="6407" width="18.88671875" bestFit="1" customWidth="1"/>
    <col min="6408" max="6408" width="9.5546875" bestFit="1" customWidth="1"/>
    <col min="6409" max="6409" width="15.33203125" bestFit="1" customWidth="1"/>
    <col min="6410" max="6410" width="21.44140625" bestFit="1" customWidth="1"/>
    <col min="6411" max="6411" width="10.6640625" bestFit="1" customWidth="1"/>
    <col min="6412" max="6412" width="7.109375" bestFit="1" customWidth="1"/>
    <col min="6658" max="6658" width="20.6640625" bestFit="1" customWidth="1"/>
    <col min="6659" max="6659" width="20" bestFit="1" customWidth="1"/>
    <col min="6660" max="6660" width="9.5546875" bestFit="1" customWidth="1"/>
    <col min="6661" max="6662" width="23.33203125" bestFit="1" customWidth="1"/>
    <col min="6663" max="6663" width="18.88671875" bestFit="1" customWidth="1"/>
    <col min="6664" max="6664" width="9.5546875" bestFit="1" customWidth="1"/>
    <col min="6665" max="6665" width="15.33203125" bestFit="1" customWidth="1"/>
    <col min="6666" max="6666" width="21.44140625" bestFit="1" customWidth="1"/>
    <col min="6667" max="6667" width="10.6640625" bestFit="1" customWidth="1"/>
    <col min="6668" max="6668" width="7.109375" bestFit="1" customWidth="1"/>
    <col min="6914" max="6914" width="20.6640625" bestFit="1" customWidth="1"/>
    <col min="6915" max="6915" width="20" bestFit="1" customWidth="1"/>
    <col min="6916" max="6916" width="9.5546875" bestFit="1" customWidth="1"/>
    <col min="6917" max="6918" width="23.33203125" bestFit="1" customWidth="1"/>
    <col min="6919" max="6919" width="18.88671875" bestFit="1" customWidth="1"/>
    <col min="6920" max="6920" width="9.5546875" bestFit="1" customWidth="1"/>
    <col min="6921" max="6921" width="15.33203125" bestFit="1" customWidth="1"/>
    <col min="6922" max="6922" width="21.44140625" bestFit="1" customWidth="1"/>
    <col min="6923" max="6923" width="10.6640625" bestFit="1" customWidth="1"/>
    <col min="6924" max="6924" width="7.109375" bestFit="1" customWidth="1"/>
    <col min="7170" max="7170" width="20.6640625" bestFit="1" customWidth="1"/>
    <col min="7171" max="7171" width="20" bestFit="1" customWidth="1"/>
    <col min="7172" max="7172" width="9.5546875" bestFit="1" customWidth="1"/>
    <col min="7173" max="7174" width="23.33203125" bestFit="1" customWidth="1"/>
    <col min="7175" max="7175" width="18.88671875" bestFit="1" customWidth="1"/>
    <col min="7176" max="7176" width="9.5546875" bestFit="1" customWidth="1"/>
    <col min="7177" max="7177" width="15.33203125" bestFit="1" customWidth="1"/>
    <col min="7178" max="7178" width="21.44140625" bestFit="1" customWidth="1"/>
    <col min="7179" max="7179" width="10.6640625" bestFit="1" customWidth="1"/>
    <col min="7180" max="7180" width="7.109375" bestFit="1" customWidth="1"/>
    <col min="7426" max="7426" width="20.6640625" bestFit="1" customWidth="1"/>
    <col min="7427" max="7427" width="20" bestFit="1" customWidth="1"/>
    <col min="7428" max="7428" width="9.5546875" bestFit="1" customWidth="1"/>
    <col min="7429" max="7430" width="23.33203125" bestFit="1" customWidth="1"/>
    <col min="7431" max="7431" width="18.88671875" bestFit="1" customWidth="1"/>
    <col min="7432" max="7432" width="9.5546875" bestFit="1" customWidth="1"/>
    <col min="7433" max="7433" width="15.33203125" bestFit="1" customWidth="1"/>
    <col min="7434" max="7434" width="21.44140625" bestFit="1" customWidth="1"/>
    <col min="7435" max="7435" width="10.6640625" bestFit="1" customWidth="1"/>
    <col min="7436" max="7436" width="7.109375" bestFit="1" customWidth="1"/>
    <col min="7682" max="7682" width="20.6640625" bestFit="1" customWidth="1"/>
    <col min="7683" max="7683" width="20" bestFit="1" customWidth="1"/>
    <col min="7684" max="7684" width="9.5546875" bestFit="1" customWidth="1"/>
    <col min="7685" max="7686" width="23.33203125" bestFit="1" customWidth="1"/>
    <col min="7687" max="7687" width="18.88671875" bestFit="1" customWidth="1"/>
    <col min="7688" max="7688" width="9.5546875" bestFit="1" customWidth="1"/>
    <col min="7689" max="7689" width="15.33203125" bestFit="1" customWidth="1"/>
    <col min="7690" max="7690" width="21.44140625" bestFit="1" customWidth="1"/>
    <col min="7691" max="7691" width="10.6640625" bestFit="1" customWidth="1"/>
    <col min="7692" max="7692" width="7.109375" bestFit="1" customWidth="1"/>
    <col min="7938" max="7938" width="20.6640625" bestFit="1" customWidth="1"/>
    <col min="7939" max="7939" width="20" bestFit="1" customWidth="1"/>
    <col min="7940" max="7940" width="9.5546875" bestFit="1" customWidth="1"/>
    <col min="7941" max="7942" width="23.33203125" bestFit="1" customWidth="1"/>
    <col min="7943" max="7943" width="18.88671875" bestFit="1" customWidth="1"/>
    <col min="7944" max="7944" width="9.5546875" bestFit="1" customWidth="1"/>
    <col min="7945" max="7945" width="15.33203125" bestFit="1" customWidth="1"/>
    <col min="7946" max="7946" width="21.44140625" bestFit="1" customWidth="1"/>
    <col min="7947" max="7947" width="10.6640625" bestFit="1" customWidth="1"/>
    <col min="7948" max="7948" width="7.109375" bestFit="1" customWidth="1"/>
    <col min="8194" max="8194" width="20.6640625" bestFit="1" customWidth="1"/>
    <col min="8195" max="8195" width="20" bestFit="1" customWidth="1"/>
    <col min="8196" max="8196" width="9.5546875" bestFit="1" customWidth="1"/>
    <col min="8197" max="8198" width="23.33203125" bestFit="1" customWidth="1"/>
    <col min="8199" max="8199" width="18.88671875" bestFit="1" customWidth="1"/>
    <col min="8200" max="8200" width="9.5546875" bestFit="1" customWidth="1"/>
    <col min="8201" max="8201" width="15.33203125" bestFit="1" customWidth="1"/>
    <col min="8202" max="8202" width="21.44140625" bestFit="1" customWidth="1"/>
    <col min="8203" max="8203" width="10.6640625" bestFit="1" customWidth="1"/>
    <col min="8204" max="8204" width="7.109375" bestFit="1" customWidth="1"/>
    <col min="8450" max="8450" width="20.6640625" bestFit="1" customWidth="1"/>
    <col min="8451" max="8451" width="20" bestFit="1" customWidth="1"/>
    <col min="8452" max="8452" width="9.5546875" bestFit="1" customWidth="1"/>
    <col min="8453" max="8454" width="23.33203125" bestFit="1" customWidth="1"/>
    <col min="8455" max="8455" width="18.88671875" bestFit="1" customWidth="1"/>
    <col min="8456" max="8456" width="9.5546875" bestFit="1" customWidth="1"/>
    <col min="8457" max="8457" width="15.33203125" bestFit="1" customWidth="1"/>
    <col min="8458" max="8458" width="21.44140625" bestFit="1" customWidth="1"/>
    <col min="8459" max="8459" width="10.6640625" bestFit="1" customWidth="1"/>
    <col min="8460" max="8460" width="7.109375" bestFit="1" customWidth="1"/>
    <col min="8706" max="8706" width="20.6640625" bestFit="1" customWidth="1"/>
    <col min="8707" max="8707" width="20" bestFit="1" customWidth="1"/>
    <col min="8708" max="8708" width="9.5546875" bestFit="1" customWidth="1"/>
    <col min="8709" max="8710" width="23.33203125" bestFit="1" customWidth="1"/>
    <col min="8711" max="8711" width="18.88671875" bestFit="1" customWidth="1"/>
    <col min="8712" max="8712" width="9.5546875" bestFit="1" customWidth="1"/>
    <col min="8713" max="8713" width="15.33203125" bestFit="1" customWidth="1"/>
    <col min="8714" max="8714" width="21.44140625" bestFit="1" customWidth="1"/>
    <col min="8715" max="8715" width="10.6640625" bestFit="1" customWidth="1"/>
    <col min="8716" max="8716" width="7.109375" bestFit="1" customWidth="1"/>
    <col min="8962" max="8962" width="20.6640625" bestFit="1" customWidth="1"/>
    <col min="8963" max="8963" width="20" bestFit="1" customWidth="1"/>
    <col min="8964" max="8964" width="9.5546875" bestFit="1" customWidth="1"/>
    <col min="8965" max="8966" width="23.33203125" bestFit="1" customWidth="1"/>
    <col min="8967" max="8967" width="18.88671875" bestFit="1" customWidth="1"/>
    <col min="8968" max="8968" width="9.5546875" bestFit="1" customWidth="1"/>
    <col min="8969" max="8969" width="15.33203125" bestFit="1" customWidth="1"/>
    <col min="8970" max="8970" width="21.44140625" bestFit="1" customWidth="1"/>
    <col min="8971" max="8971" width="10.6640625" bestFit="1" customWidth="1"/>
    <col min="8972" max="8972" width="7.109375" bestFit="1" customWidth="1"/>
    <col min="9218" max="9218" width="20.6640625" bestFit="1" customWidth="1"/>
    <col min="9219" max="9219" width="20" bestFit="1" customWidth="1"/>
    <col min="9220" max="9220" width="9.5546875" bestFit="1" customWidth="1"/>
    <col min="9221" max="9222" width="23.33203125" bestFit="1" customWidth="1"/>
    <col min="9223" max="9223" width="18.88671875" bestFit="1" customWidth="1"/>
    <col min="9224" max="9224" width="9.5546875" bestFit="1" customWidth="1"/>
    <col min="9225" max="9225" width="15.33203125" bestFit="1" customWidth="1"/>
    <col min="9226" max="9226" width="21.44140625" bestFit="1" customWidth="1"/>
    <col min="9227" max="9227" width="10.6640625" bestFit="1" customWidth="1"/>
    <col min="9228" max="9228" width="7.109375" bestFit="1" customWidth="1"/>
    <col min="9474" max="9474" width="20.6640625" bestFit="1" customWidth="1"/>
    <col min="9475" max="9475" width="20" bestFit="1" customWidth="1"/>
    <col min="9476" max="9476" width="9.5546875" bestFit="1" customWidth="1"/>
    <col min="9477" max="9478" width="23.33203125" bestFit="1" customWidth="1"/>
    <col min="9479" max="9479" width="18.88671875" bestFit="1" customWidth="1"/>
    <col min="9480" max="9480" width="9.5546875" bestFit="1" customWidth="1"/>
    <col min="9481" max="9481" width="15.33203125" bestFit="1" customWidth="1"/>
    <col min="9482" max="9482" width="21.44140625" bestFit="1" customWidth="1"/>
    <col min="9483" max="9483" width="10.6640625" bestFit="1" customWidth="1"/>
    <col min="9484" max="9484" width="7.109375" bestFit="1" customWidth="1"/>
    <col min="9730" max="9730" width="20.6640625" bestFit="1" customWidth="1"/>
    <col min="9731" max="9731" width="20" bestFit="1" customWidth="1"/>
    <col min="9732" max="9732" width="9.5546875" bestFit="1" customWidth="1"/>
    <col min="9733" max="9734" width="23.33203125" bestFit="1" customWidth="1"/>
    <col min="9735" max="9735" width="18.88671875" bestFit="1" customWidth="1"/>
    <col min="9736" max="9736" width="9.5546875" bestFit="1" customWidth="1"/>
    <col min="9737" max="9737" width="15.33203125" bestFit="1" customWidth="1"/>
    <col min="9738" max="9738" width="21.44140625" bestFit="1" customWidth="1"/>
    <col min="9739" max="9739" width="10.6640625" bestFit="1" customWidth="1"/>
    <col min="9740" max="9740" width="7.109375" bestFit="1" customWidth="1"/>
    <col min="9986" max="9986" width="20.6640625" bestFit="1" customWidth="1"/>
    <col min="9987" max="9987" width="20" bestFit="1" customWidth="1"/>
    <col min="9988" max="9988" width="9.5546875" bestFit="1" customWidth="1"/>
    <col min="9989" max="9990" width="23.33203125" bestFit="1" customWidth="1"/>
    <col min="9991" max="9991" width="18.88671875" bestFit="1" customWidth="1"/>
    <col min="9992" max="9992" width="9.5546875" bestFit="1" customWidth="1"/>
    <col min="9993" max="9993" width="15.33203125" bestFit="1" customWidth="1"/>
    <col min="9994" max="9994" width="21.44140625" bestFit="1" customWidth="1"/>
    <col min="9995" max="9995" width="10.6640625" bestFit="1" customWidth="1"/>
    <col min="9996" max="9996" width="7.109375" bestFit="1" customWidth="1"/>
    <col min="10242" max="10242" width="20.6640625" bestFit="1" customWidth="1"/>
    <col min="10243" max="10243" width="20" bestFit="1" customWidth="1"/>
    <col min="10244" max="10244" width="9.5546875" bestFit="1" customWidth="1"/>
    <col min="10245" max="10246" width="23.33203125" bestFit="1" customWidth="1"/>
    <col min="10247" max="10247" width="18.88671875" bestFit="1" customWidth="1"/>
    <col min="10248" max="10248" width="9.5546875" bestFit="1" customWidth="1"/>
    <col min="10249" max="10249" width="15.33203125" bestFit="1" customWidth="1"/>
    <col min="10250" max="10250" width="21.44140625" bestFit="1" customWidth="1"/>
    <col min="10251" max="10251" width="10.6640625" bestFit="1" customWidth="1"/>
    <col min="10252" max="10252" width="7.109375" bestFit="1" customWidth="1"/>
    <col min="10498" max="10498" width="20.6640625" bestFit="1" customWidth="1"/>
    <col min="10499" max="10499" width="20" bestFit="1" customWidth="1"/>
    <col min="10500" max="10500" width="9.5546875" bestFit="1" customWidth="1"/>
    <col min="10501" max="10502" width="23.33203125" bestFit="1" customWidth="1"/>
    <col min="10503" max="10503" width="18.88671875" bestFit="1" customWidth="1"/>
    <col min="10504" max="10504" width="9.5546875" bestFit="1" customWidth="1"/>
    <col min="10505" max="10505" width="15.33203125" bestFit="1" customWidth="1"/>
    <col min="10506" max="10506" width="21.44140625" bestFit="1" customWidth="1"/>
    <col min="10507" max="10507" width="10.6640625" bestFit="1" customWidth="1"/>
    <col min="10508" max="10508" width="7.109375" bestFit="1" customWidth="1"/>
    <col min="10754" max="10754" width="20.6640625" bestFit="1" customWidth="1"/>
    <col min="10755" max="10755" width="20" bestFit="1" customWidth="1"/>
    <col min="10756" max="10756" width="9.5546875" bestFit="1" customWidth="1"/>
    <col min="10757" max="10758" width="23.33203125" bestFit="1" customWidth="1"/>
    <col min="10759" max="10759" width="18.88671875" bestFit="1" customWidth="1"/>
    <col min="10760" max="10760" width="9.5546875" bestFit="1" customWidth="1"/>
    <col min="10761" max="10761" width="15.33203125" bestFit="1" customWidth="1"/>
    <col min="10762" max="10762" width="21.44140625" bestFit="1" customWidth="1"/>
    <col min="10763" max="10763" width="10.6640625" bestFit="1" customWidth="1"/>
    <col min="10764" max="10764" width="7.109375" bestFit="1" customWidth="1"/>
    <col min="11010" max="11010" width="20.6640625" bestFit="1" customWidth="1"/>
    <col min="11011" max="11011" width="20" bestFit="1" customWidth="1"/>
    <col min="11012" max="11012" width="9.5546875" bestFit="1" customWidth="1"/>
    <col min="11013" max="11014" width="23.33203125" bestFit="1" customWidth="1"/>
    <col min="11015" max="11015" width="18.88671875" bestFit="1" customWidth="1"/>
    <col min="11016" max="11016" width="9.5546875" bestFit="1" customWidth="1"/>
    <col min="11017" max="11017" width="15.33203125" bestFit="1" customWidth="1"/>
    <col min="11018" max="11018" width="21.44140625" bestFit="1" customWidth="1"/>
    <col min="11019" max="11019" width="10.6640625" bestFit="1" customWidth="1"/>
    <col min="11020" max="11020" width="7.109375" bestFit="1" customWidth="1"/>
    <col min="11266" max="11266" width="20.6640625" bestFit="1" customWidth="1"/>
    <col min="11267" max="11267" width="20" bestFit="1" customWidth="1"/>
    <col min="11268" max="11268" width="9.5546875" bestFit="1" customWidth="1"/>
    <col min="11269" max="11270" width="23.33203125" bestFit="1" customWidth="1"/>
    <col min="11271" max="11271" width="18.88671875" bestFit="1" customWidth="1"/>
    <col min="11272" max="11272" width="9.5546875" bestFit="1" customWidth="1"/>
    <col min="11273" max="11273" width="15.33203125" bestFit="1" customWidth="1"/>
    <col min="11274" max="11274" width="21.44140625" bestFit="1" customWidth="1"/>
    <col min="11275" max="11275" width="10.6640625" bestFit="1" customWidth="1"/>
    <col min="11276" max="11276" width="7.109375" bestFit="1" customWidth="1"/>
    <col min="11522" max="11522" width="20.6640625" bestFit="1" customWidth="1"/>
    <col min="11523" max="11523" width="20" bestFit="1" customWidth="1"/>
    <col min="11524" max="11524" width="9.5546875" bestFit="1" customWidth="1"/>
    <col min="11525" max="11526" width="23.33203125" bestFit="1" customWidth="1"/>
    <col min="11527" max="11527" width="18.88671875" bestFit="1" customWidth="1"/>
    <col min="11528" max="11528" width="9.5546875" bestFit="1" customWidth="1"/>
    <col min="11529" max="11529" width="15.33203125" bestFit="1" customWidth="1"/>
    <col min="11530" max="11530" width="21.44140625" bestFit="1" customWidth="1"/>
    <col min="11531" max="11531" width="10.6640625" bestFit="1" customWidth="1"/>
    <col min="11532" max="11532" width="7.109375" bestFit="1" customWidth="1"/>
    <col min="11778" max="11778" width="20.6640625" bestFit="1" customWidth="1"/>
    <col min="11779" max="11779" width="20" bestFit="1" customWidth="1"/>
    <col min="11780" max="11780" width="9.5546875" bestFit="1" customWidth="1"/>
    <col min="11781" max="11782" width="23.33203125" bestFit="1" customWidth="1"/>
    <col min="11783" max="11783" width="18.88671875" bestFit="1" customWidth="1"/>
    <col min="11784" max="11784" width="9.5546875" bestFit="1" customWidth="1"/>
    <col min="11785" max="11785" width="15.33203125" bestFit="1" customWidth="1"/>
    <col min="11786" max="11786" width="21.44140625" bestFit="1" customWidth="1"/>
    <col min="11787" max="11787" width="10.6640625" bestFit="1" customWidth="1"/>
    <col min="11788" max="11788" width="7.109375" bestFit="1" customWidth="1"/>
    <col min="12034" max="12034" width="20.6640625" bestFit="1" customWidth="1"/>
    <col min="12035" max="12035" width="20" bestFit="1" customWidth="1"/>
    <col min="12036" max="12036" width="9.5546875" bestFit="1" customWidth="1"/>
    <col min="12037" max="12038" width="23.33203125" bestFit="1" customWidth="1"/>
    <col min="12039" max="12039" width="18.88671875" bestFit="1" customWidth="1"/>
    <col min="12040" max="12040" width="9.5546875" bestFit="1" customWidth="1"/>
    <col min="12041" max="12041" width="15.33203125" bestFit="1" customWidth="1"/>
    <col min="12042" max="12042" width="21.44140625" bestFit="1" customWidth="1"/>
    <col min="12043" max="12043" width="10.6640625" bestFit="1" customWidth="1"/>
    <col min="12044" max="12044" width="7.109375" bestFit="1" customWidth="1"/>
    <col min="12290" max="12290" width="20.6640625" bestFit="1" customWidth="1"/>
    <col min="12291" max="12291" width="20" bestFit="1" customWidth="1"/>
    <col min="12292" max="12292" width="9.5546875" bestFit="1" customWidth="1"/>
    <col min="12293" max="12294" width="23.33203125" bestFit="1" customWidth="1"/>
    <col min="12295" max="12295" width="18.88671875" bestFit="1" customWidth="1"/>
    <col min="12296" max="12296" width="9.5546875" bestFit="1" customWidth="1"/>
    <col min="12297" max="12297" width="15.33203125" bestFit="1" customWidth="1"/>
    <col min="12298" max="12298" width="21.44140625" bestFit="1" customWidth="1"/>
    <col min="12299" max="12299" width="10.6640625" bestFit="1" customWidth="1"/>
    <col min="12300" max="12300" width="7.109375" bestFit="1" customWidth="1"/>
    <col min="12546" max="12546" width="20.6640625" bestFit="1" customWidth="1"/>
    <col min="12547" max="12547" width="20" bestFit="1" customWidth="1"/>
    <col min="12548" max="12548" width="9.5546875" bestFit="1" customWidth="1"/>
    <col min="12549" max="12550" width="23.33203125" bestFit="1" customWidth="1"/>
    <col min="12551" max="12551" width="18.88671875" bestFit="1" customWidth="1"/>
    <col min="12552" max="12552" width="9.5546875" bestFit="1" customWidth="1"/>
    <col min="12553" max="12553" width="15.33203125" bestFit="1" customWidth="1"/>
    <col min="12554" max="12554" width="21.44140625" bestFit="1" customWidth="1"/>
    <col min="12555" max="12555" width="10.6640625" bestFit="1" customWidth="1"/>
    <col min="12556" max="12556" width="7.109375" bestFit="1" customWidth="1"/>
    <col min="12802" max="12802" width="20.6640625" bestFit="1" customWidth="1"/>
    <col min="12803" max="12803" width="20" bestFit="1" customWidth="1"/>
    <col min="12804" max="12804" width="9.5546875" bestFit="1" customWidth="1"/>
    <col min="12805" max="12806" width="23.33203125" bestFit="1" customWidth="1"/>
    <col min="12807" max="12807" width="18.88671875" bestFit="1" customWidth="1"/>
    <col min="12808" max="12808" width="9.5546875" bestFit="1" customWidth="1"/>
    <col min="12809" max="12809" width="15.33203125" bestFit="1" customWidth="1"/>
    <col min="12810" max="12810" width="21.44140625" bestFit="1" customWidth="1"/>
    <col min="12811" max="12811" width="10.6640625" bestFit="1" customWidth="1"/>
    <col min="12812" max="12812" width="7.109375" bestFit="1" customWidth="1"/>
    <col min="13058" max="13058" width="20.6640625" bestFit="1" customWidth="1"/>
    <col min="13059" max="13059" width="20" bestFit="1" customWidth="1"/>
    <col min="13060" max="13060" width="9.5546875" bestFit="1" customWidth="1"/>
    <col min="13061" max="13062" width="23.33203125" bestFit="1" customWidth="1"/>
    <col min="13063" max="13063" width="18.88671875" bestFit="1" customWidth="1"/>
    <col min="13064" max="13064" width="9.5546875" bestFit="1" customWidth="1"/>
    <col min="13065" max="13065" width="15.33203125" bestFit="1" customWidth="1"/>
    <col min="13066" max="13066" width="21.44140625" bestFit="1" customWidth="1"/>
    <col min="13067" max="13067" width="10.6640625" bestFit="1" customWidth="1"/>
    <col min="13068" max="13068" width="7.109375" bestFit="1" customWidth="1"/>
    <col min="13314" max="13314" width="20.6640625" bestFit="1" customWidth="1"/>
    <col min="13315" max="13315" width="20" bestFit="1" customWidth="1"/>
    <col min="13316" max="13316" width="9.5546875" bestFit="1" customWidth="1"/>
    <col min="13317" max="13318" width="23.33203125" bestFit="1" customWidth="1"/>
    <col min="13319" max="13319" width="18.88671875" bestFit="1" customWidth="1"/>
    <col min="13320" max="13320" width="9.5546875" bestFit="1" customWidth="1"/>
    <col min="13321" max="13321" width="15.33203125" bestFit="1" customWidth="1"/>
    <col min="13322" max="13322" width="21.44140625" bestFit="1" customWidth="1"/>
    <col min="13323" max="13323" width="10.6640625" bestFit="1" customWidth="1"/>
    <col min="13324" max="13324" width="7.109375" bestFit="1" customWidth="1"/>
    <col min="13570" max="13570" width="20.6640625" bestFit="1" customWidth="1"/>
    <col min="13571" max="13571" width="20" bestFit="1" customWidth="1"/>
    <col min="13572" max="13572" width="9.5546875" bestFit="1" customWidth="1"/>
    <col min="13573" max="13574" width="23.33203125" bestFit="1" customWidth="1"/>
    <col min="13575" max="13575" width="18.88671875" bestFit="1" customWidth="1"/>
    <col min="13576" max="13576" width="9.5546875" bestFit="1" customWidth="1"/>
    <col min="13577" max="13577" width="15.33203125" bestFit="1" customWidth="1"/>
    <col min="13578" max="13578" width="21.44140625" bestFit="1" customWidth="1"/>
    <col min="13579" max="13579" width="10.6640625" bestFit="1" customWidth="1"/>
    <col min="13580" max="13580" width="7.109375" bestFit="1" customWidth="1"/>
    <col min="13826" max="13826" width="20.6640625" bestFit="1" customWidth="1"/>
    <col min="13827" max="13827" width="20" bestFit="1" customWidth="1"/>
    <col min="13828" max="13828" width="9.5546875" bestFit="1" customWidth="1"/>
    <col min="13829" max="13830" width="23.33203125" bestFit="1" customWidth="1"/>
    <col min="13831" max="13831" width="18.88671875" bestFit="1" customWidth="1"/>
    <col min="13832" max="13832" width="9.5546875" bestFit="1" customWidth="1"/>
    <col min="13833" max="13833" width="15.33203125" bestFit="1" customWidth="1"/>
    <col min="13834" max="13834" width="21.44140625" bestFit="1" customWidth="1"/>
    <col min="13835" max="13835" width="10.6640625" bestFit="1" customWidth="1"/>
    <col min="13836" max="13836" width="7.109375" bestFit="1" customWidth="1"/>
    <col min="14082" max="14082" width="20.6640625" bestFit="1" customWidth="1"/>
    <col min="14083" max="14083" width="20" bestFit="1" customWidth="1"/>
    <col min="14084" max="14084" width="9.5546875" bestFit="1" customWidth="1"/>
    <col min="14085" max="14086" width="23.33203125" bestFit="1" customWidth="1"/>
    <col min="14087" max="14087" width="18.88671875" bestFit="1" customWidth="1"/>
    <col min="14088" max="14088" width="9.5546875" bestFit="1" customWidth="1"/>
    <col min="14089" max="14089" width="15.33203125" bestFit="1" customWidth="1"/>
    <col min="14090" max="14090" width="21.44140625" bestFit="1" customWidth="1"/>
    <col min="14091" max="14091" width="10.6640625" bestFit="1" customWidth="1"/>
    <col min="14092" max="14092" width="7.109375" bestFit="1" customWidth="1"/>
    <col min="14338" max="14338" width="20.6640625" bestFit="1" customWidth="1"/>
    <col min="14339" max="14339" width="20" bestFit="1" customWidth="1"/>
    <col min="14340" max="14340" width="9.5546875" bestFit="1" customWidth="1"/>
    <col min="14341" max="14342" width="23.33203125" bestFit="1" customWidth="1"/>
    <col min="14343" max="14343" width="18.88671875" bestFit="1" customWidth="1"/>
    <col min="14344" max="14344" width="9.5546875" bestFit="1" customWidth="1"/>
    <col min="14345" max="14345" width="15.33203125" bestFit="1" customWidth="1"/>
    <col min="14346" max="14346" width="21.44140625" bestFit="1" customWidth="1"/>
    <col min="14347" max="14347" width="10.6640625" bestFit="1" customWidth="1"/>
    <col min="14348" max="14348" width="7.109375" bestFit="1" customWidth="1"/>
    <col min="14594" max="14594" width="20.6640625" bestFit="1" customWidth="1"/>
    <col min="14595" max="14595" width="20" bestFit="1" customWidth="1"/>
    <col min="14596" max="14596" width="9.5546875" bestFit="1" customWidth="1"/>
    <col min="14597" max="14598" width="23.33203125" bestFit="1" customWidth="1"/>
    <col min="14599" max="14599" width="18.88671875" bestFit="1" customWidth="1"/>
    <col min="14600" max="14600" width="9.5546875" bestFit="1" customWidth="1"/>
    <col min="14601" max="14601" width="15.33203125" bestFit="1" customWidth="1"/>
    <col min="14602" max="14602" width="21.44140625" bestFit="1" customWidth="1"/>
    <col min="14603" max="14603" width="10.6640625" bestFit="1" customWidth="1"/>
    <col min="14604" max="14604" width="7.109375" bestFit="1" customWidth="1"/>
    <col min="14850" max="14850" width="20.6640625" bestFit="1" customWidth="1"/>
    <col min="14851" max="14851" width="20" bestFit="1" customWidth="1"/>
    <col min="14852" max="14852" width="9.5546875" bestFit="1" customWidth="1"/>
    <col min="14853" max="14854" width="23.33203125" bestFit="1" customWidth="1"/>
    <col min="14855" max="14855" width="18.88671875" bestFit="1" customWidth="1"/>
    <col min="14856" max="14856" width="9.5546875" bestFit="1" customWidth="1"/>
    <col min="14857" max="14857" width="15.33203125" bestFit="1" customWidth="1"/>
    <col min="14858" max="14858" width="21.44140625" bestFit="1" customWidth="1"/>
    <col min="14859" max="14859" width="10.6640625" bestFit="1" customWidth="1"/>
    <col min="14860" max="14860" width="7.109375" bestFit="1" customWidth="1"/>
    <col min="15106" max="15106" width="20.6640625" bestFit="1" customWidth="1"/>
    <col min="15107" max="15107" width="20" bestFit="1" customWidth="1"/>
    <col min="15108" max="15108" width="9.5546875" bestFit="1" customWidth="1"/>
    <col min="15109" max="15110" width="23.33203125" bestFit="1" customWidth="1"/>
    <col min="15111" max="15111" width="18.88671875" bestFit="1" customWidth="1"/>
    <col min="15112" max="15112" width="9.5546875" bestFit="1" customWidth="1"/>
    <col min="15113" max="15113" width="15.33203125" bestFit="1" customWidth="1"/>
    <col min="15114" max="15114" width="21.44140625" bestFit="1" customWidth="1"/>
    <col min="15115" max="15115" width="10.6640625" bestFit="1" customWidth="1"/>
    <col min="15116" max="15116" width="7.109375" bestFit="1" customWidth="1"/>
    <col min="15362" max="15362" width="20.6640625" bestFit="1" customWidth="1"/>
    <col min="15363" max="15363" width="20" bestFit="1" customWidth="1"/>
    <col min="15364" max="15364" width="9.5546875" bestFit="1" customWidth="1"/>
    <col min="15365" max="15366" width="23.33203125" bestFit="1" customWidth="1"/>
    <col min="15367" max="15367" width="18.88671875" bestFit="1" customWidth="1"/>
    <col min="15368" max="15368" width="9.5546875" bestFit="1" customWidth="1"/>
    <col min="15369" max="15369" width="15.33203125" bestFit="1" customWidth="1"/>
    <col min="15370" max="15370" width="21.44140625" bestFit="1" customWidth="1"/>
    <col min="15371" max="15371" width="10.6640625" bestFit="1" customWidth="1"/>
    <col min="15372" max="15372" width="7.109375" bestFit="1" customWidth="1"/>
    <col min="15618" max="15618" width="20.6640625" bestFit="1" customWidth="1"/>
    <col min="15619" max="15619" width="20" bestFit="1" customWidth="1"/>
    <col min="15620" max="15620" width="9.5546875" bestFit="1" customWidth="1"/>
    <col min="15621" max="15622" width="23.33203125" bestFit="1" customWidth="1"/>
    <col min="15623" max="15623" width="18.88671875" bestFit="1" customWidth="1"/>
    <col min="15624" max="15624" width="9.5546875" bestFit="1" customWidth="1"/>
    <col min="15625" max="15625" width="15.33203125" bestFit="1" customWidth="1"/>
    <col min="15626" max="15626" width="21.44140625" bestFit="1" customWidth="1"/>
    <col min="15627" max="15627" width="10.6640625" bestFit="1" customWidth="1"/>
    <col min="15628" max="15628" width="7.109375" bestFit="1" customWidth="1"/>
    <col min="15874" max="15874" width="20.6640625" bestFit="1" customWidth="1"/>
    <col min="15875" max="15875" width="20" bestFit="1" customWidth="1"/>
    <col min="15876" max="15876" width="9.5546875" bestFit="1" customWidth="1"/>
    <col min="15877" max="15878" width="23.33203125" bestFit="1" customWidth="1"/>
    <col min="15879" max="15879" width="18.88671875" bestFit="1" customWidth="1"/>
    <col min="15880" max="15880" width="9.5546875" bestFit="1" customWidth="1"/>
    <col min="15881" max="15881" width="15.33203125" bestFit="1" customWidth="1"/>
    <col min="15882" max="15882" width="21.44140625" bestFit="1" customWidth="1"/>
    <col min="15883" max="15883" width="10.6640625" bestFit="1" customWidth="1"/>
    <col min="15884" max="15884" width="7.109375" bestFit="1" customWidth="1"/>
    <col min="16130" max="16130" width="20.6640625" bestFit="1" customWidth="1"/>
    <col min="16131" max="16131" width="20" bestFit="1" customWidth="1"/>
    <col min="16132" max="16132" width="9.5546875" bestFit="1" customWidth="1"/>
    <col min="16133" max="16134" width="23.33203125" bestFit="1" customWidth="1"/>
    <col min="16135" max="16135" width="18.88671875" bestFit="1" customWidth="1"/>
    <col min="16136" max="16136" width="9.5546875" bestFit="1" customWidth="1"/>
    <col min="16137" max="16137" width="15.33203125" bestFit="1" customWidth="1"/>
    <col min="16138" max="16138" width="21.44140625" bestFit="1" customWidth="1"/>
    <col min="16139" max="16139" width="10.6640625" bestFit="1" customWidth="1"/>
    <col min="16140" max="16140" width="7.109375" bestFit="1" customWidth="1"/>
  </cols>
  <sheetData>
    <row r="2" spans="2:9" ht="15.6" x14ac:dyDescent="0.3">
      <c r="B2" s="1" t="s">
        <v>0</v>
      </c>
      <c r="C2" s="1"/>
      <c r="D2" s="1"/>
      <c r="E2" s="1"/>
      <c r="F2" s="1"/>
      <c r="G2" s="1"/>
      <c r="H2" s="1"/>
      <c r="I2" s="1"/>
    </row>
    <row r="30" spans="2:13" ht="18" x14ac:dyDescent="0.35">
      <c r="B30" s="2" t="s">
        <v>1</v>
      </c>
      <c r="C30" s="3" t="s">
        <v>2</v>
      </c>
      <c r="D30" s="3" t="s">
        <v>3</v>
      </c>
      <c r="F30" s="2" t="s">
        <v>4</v>
      </c>
      <c r="G30" s="3" t="s">
        <v>2</v>
      </c>
      <c r="H30" s="3" t="s">
        <v>3</v>
      </c>
      <c r="J30" s="4" t="s">
        <v>5</v>
      </c>
      <c r="K30" s="4"/>
      <c r="L30" s="4"/>
      <c r="M30" s="4"/>
    </row>
    <row r="31" spans="2:13" ht="18" x14ac:dyDescent="0.35">
      <c r="B31" s="5" t="s">
        <v>6</v>
      </c>
      <c r="C31" s="5" t="s">
        <v>7</v>
      </c>
      <c r="D31" s="5">
        <v>7</v>
      </c>
      <c r="F31" s="6" t="s">
        <v>8</v>
      </c>
      <c r="G31" s="6" t="s">
        <v>7</v>
      </c>
      <c r="H31" s="6">
        <v>9</v>
      </c>
      <c r="J31" s="7" t="s">
        <v>9</v>
      </c>
      <c r="K31" s="7" t="s">
        <v>10</v>
      </c>
      <c r="L31" s="7" t="s">
        <v>11</v>
      </c>
      <c r="M31" s="7" t="s">
        <v>12</v>
      </c>
    </row>
    <row r="32" spans="2:13" ht="18" x14ac:dyDescent="0.35">
      <c r="B32" s="5" t="s">
        <v>13</v>
      </c>
      <c r="C32" s="5" t="s">
        <v>7</v>
      </c>
      <c r="D32" s="5">
        <v>5</v>
      </c>
      <c r="F32" s="6" t="s">
        <v>14</v>
      </c>
      <c r="G32" s="6" t="s">
        <v>7</v>
      </c>
      <c r="H32" s="6">
        <v>8</v>
      </c>
      <c r="J32" s="8" t="s">
        <v>15</v>
      </c>
      <c r="K32" s="8">
        <v>11027129</v>
      </c>
      <c r="L32" s="9">
        <v>114</v>
      </c>
      <c r="M32" s="10">
        <f>K32/$K$38</f>
        <v>0.31562219420604343</v>
      </c>
    </row>
    <row r="33" spans="2:13" ht="18" x14ac:dyDescent="0.35">
      <c r="B33" s="5" t="s">
        <v>16</v>
      </c>
      <c r="C33" s="5" t="s">
        <v>17</v>
      </c>
      <c r="D33" s="5">
        <v>0</v>
      </c>
      <c r="F33" s="6" t="s">
        <v>18</v>
      </c>
      <c r="G33" s="6" t="s">
        <v>7</v>
      </c>
      <c r="H33" s="6">
        <v>15</v>
      </c>
      <c r="J33" s="11" t="s">
        <v>19</v>
      </c>
      <c r="K33" s="11">
        <v>10783053</v>
      </c>
      <c r="L33" s="12">
        <v>78</v>
      </c>
      <c r="M33" s="13">
        <f t="shared" ref="M33:M37" si="0">K33/$K$38</f>
        <v>0.30863616886136541</v>
      </c>
    </row>
    <row r="34" spans="2:13" ht="18" x14ac:dyDescent="0.35">
      <c r="B34" s="5" t="s">
        <v>20</v>
      </c>
      <c r="C34" s="5" t="s">
        <v>17</v>
      </c>
      <c r="D34" s="5">
        <v>0</v>
      </c>
      <c r="F34" s="6" t="s">
        <v>21</v>
      </c>
      <c r="G34" s="6" t="s">
        <v>7</v>
      </c>
      <c r="H34" s="6">
        <v>3</v>
      </c>
      <c r="J34" s="14" t="s">
        <v>22</v>
      </c>
      <c r="K34" s="14">
        <v>7159874</v>
      </c>
      <c r="L34" s="15">
        <v>65</v>
      </c>
      <c r="M34" s="16">
        <f t="shared" si="0"/>
        <v>0.20493232119791119</v>
      </c>
    </row>
    <row r="35" spans="2:13" ht="18" x14ac:dyDescent="0.35">
      <c r="B35" s="5" t="s">
        <v>23</v>
      </c>
      <c r="C35" s="5" t="s">
        <v>17</v>
      </c>
      <c r="D35" s="5">
        <v>2</v>
      </c>
      <c r="F35" s="17" t="s">
        <v>24</v>
      </c>
      <c r="G35" s="18"/>
      <c r="H35" s="6">
        <f>SUM(H31:H34)</f>
        <v>35</v>
      </c>
      <c r="J35" s="6" t="s">
        <v>25</v>
      </c>
      <c r="K35" s="6">
        <v>3606377</v>
      </c>
      <c r="L35" s="19">
        <v>35</v>
      </c>
      <c r="M35" s="20">
        <f t="shared" si="0"/>
        <v>0.10322293516963557</v>
      </c>
    </row>
    <row r="36" spans="2:13" ht="18" x14ac:dyDescent="0.35">
      <c r="B36" s="5" t="s">
        <v>26</v>
      </c>
      <c r="C36" s="5" t="s">
        <v>17</v>
      </c>
      <c r="D36" s="5">
        <v>7</v>
      </c>
      <c r="J36" s="5" t="s">
        <v>27</v>
      </c>
      <c r="K36" s="5">
        <v>1864495</v>
      </c>
      <c r="L36" s="21">
        <v>21</v>
      </c>
      <c r="M36" s="22">
        <f t="shared" si="0"/>
        <v>5.3366202842661671E-2</v>
      </c>
    </row>
    <row r="37" spans="2:13" ht="18" x14ac:dyDescent="0.35">
      <c r="B37" s="5" t="s">
        <v>28</v>
      </c>
      <c r="C37" s="5" t="s">
        <v>17</v>
      </c>
      <c r="D37" s="5">
        <v>0</v>
      </c>
      <c r="F37" s="2" t="s">
        <v>29</v>
      </c>
      <c r="G37" s="3" t="s">
        <v>2</v>
      </c>
      <c r="H37" s="3" t="s">
        <v>3</v>
      </c>
      <c r="J37" s="23" t="s">
        <v>30</v>
      </c>
      <c r="K37" s="24">
        <v>496821</v>
      </c>
      <c r="L37" s="25">
        <v>4</v>
      </c>
      <c r="M37" s="26">
        <f t="shared" si="0"/>
        <v>1.4220177722382744E-2</v>
      </c>
    </row>
    <row r="38" spans="2:13" ht="18" x14ac:dyDescent="0.35">
      <c r="B38" s="27" t="s">
        <v>24</v>
      </c>
      <c r="C38" s="28"/>
      <c r="D38" s="5">
        <f>SUM(D31:D37)</f>
        <v>21</v>
      </c>
      <c r="F38" s="8" t="s">
        <v>31</v>
      </c>
      <c r="G38" s="8" t="s">
        <v>32</v>
      </c>
      <c r="H38" s="8">
        <v>30</v>
      </c>
      <c r="J38" s="7" t="s">
        <v>33</v>
      </c>
      <c r="K38" s="29">
        <f>SUM(K32:K37)</f>
        <v>34937749</v>
      </c>
      <c r="L38" s="30">
        <f>SUM(L32:L37)</f>
        <v>317</v>
      </c>
      <c r="M38" s="31"/>
    </row>
    <row r="39" spans="2:13" ht="18" x14ac:dyDescent="0.35">
      <c r="F39" s="8" t="s">
        <v>34</v>
      </c>
      <c r="G39" s="8" t="s">
        <v>35</v>
      </c>
      <c r="H39" s="8">
        <v>11</v>
      </c>
    </row>
    <row r="40" spans="2:13" ht="18" x14ac:dyDescent="0.35">
      <c r="B40" s="2" t="s">
        <v>36</v>
      </c>
      <c r="C40" s="3" t="s">
        <v>2</v>
      </c>
      <c r="D40" s="3" t="s">
        <v>3</v>
      </c>
      <c r="F40" s="8" t="s">
        <v>37</v>
      </c>
      <c r="G40" s="8" t="s">
        <v>38</v>
      </c>
      <c r="H40" s="8">
        <v>57</v>
      </c>
      <c r="J40" t="s">
        <v>39</v>
      </c>
    </row>
    <row r="41" spans="2:13" ht="18" x14ac:dyDescent="0.35">
      <c r="B41" s="14" t="s">
        <v>40</v>
      </c>
      <c r="C41" s="14" t="s">
        <v>41</v>
      </c>
      <c r="D41" s="14">
        <v>23</v>
      </c>
      <c r="F41" s="8" t="s">
        <v>42</v>
      </c>
      <c r="G41" s="8" t="s">
        <v>43</v>
      </c>
      <c r="H41" s="8">
        <v>15</v>
      </c>
    </row>
    <row r="42" spans="2:13" ht="18" x14ac:dyDescent="0.35">
      <c r="B42" s="14" t="s">
        <v>44</v>
      </c>
      <c r="C42" s="14" t="s">
        <v>41</v>
      </c>
      <c r="D42" s="14">
        <v>6</v>
      </c>
      <c r="F42" s="32" t="s">
        <v>24</v>
      </c>
      <c r="G42" s="33"/>
      <c r="H42" s="8">
        <f>SUM(H38:H41)</f>
        <v>113</v>
      </c>
    </row>
    <row r="43" spans="2:13" ht="18" x14ac:dyDescent="0.35">
      <c r="B43" s="14" t="s">
        <v>45</v>
      </c>
      <c r="C43" s="14" t="s">
        <v>41</v>
      </c>
      <c r="D43" s="14">
        <v>4</v>
      </c>
    </row>
    <row r="44" spans="2:13" ht="18" x14ac:dyDescent="0.35">
      <c r="B44" s="14" t="s">
        <v>46</v>
      </c>
      <c r="C44" s="14" t="s">
        <v>17</v>
      </c>
      <c r="D44" s="14">
        <v>3</v>
      </c>
      <c r="F44" s="2" t="s">
        <v>47</v>
      </c>
      <c r="G44" s="3" t="s">
        <v>2</v>
      </c>
      <c r="H44" s="3" t="s">
        <v>3</v>
      </c>
    </row>
    <row r="45" spans="2:13" ht="18" x14ac:dyDescent="0.35">
      <c r="B45" s="14" t="s">
        <v>48</v>
      </c>
      <c r="C45" s="14" t="s">
        <v>49</v>
      </c>
      <c r="D45" s="14">
        <v>6</v>
      </c>
      <c r="F45" s="11" t="s">
        <v>50</v>
      </c>
      <c r="G45" s="11" t="s">
        <v>51</v>
      </c>
      <c r="H45" s="11">
        <v>19</v>
      </c>
    </row>
    <row r="46" spans="2:13" ht="18" x14ac:dyDescent="0.35">
      <c r="B46" s="14" t="s">
        <v>52</v>
      </c>
      <c r="C46" s="14" t="s">
        <v>49</v>
      </c>
      <c r="D46" s="14">
        <v>1</v>
      </c>
      <c r="F46" s="11" t="s">
        <v>53</v>
      </c>
      <c r="G46" s="11" t="s">
        <v>54</v>
      </c>
      <c r="H46" s="11">
        <v>28</v>
      </c>
    </row>
    <row r="47" spans="2:13" ht="18" x14ac:dyDescent="0.35">
      <c r="B47" s="14" t="s">
        <v>55</v>
      </c>
      <c r="C47" s="14" t="s">
        <v>49</v>
      </c>
      <c r="D47" s="14">
        <v>3</v>
      </c>
      <c r="F47" s="11" t="s">
        <v>56</v>
      </c>
      <c r="G47" s="11" t="s">
        <v>57</v>
      </c>
      <c r="H47" s="11">
        <v>31</v>
      </c>
    </row>
    <row r="48" spans="2:13" ht="18" x14ac:dyDescent="0.35">
      <c r="B48" s="14" t="s">
        <v>58</v>
      </c>
      <c r="C48" s="14" t="s">
        <v>49</v>
      </c>
      <c r="D48" s="14">
        <v>3</v>
      </c>
      <c r="F48" s="34" t="s">
        <v>24</v>
      </c>
      <c r="G48" s="35"/>
      <c r="H48" s="11">
        <f>SUM(H45:H47)</f>
        <v>78</v>
      </c>
    </row>
    <row r="49" spans="2:4" ht="18" x14ac:dyDescent="0.35">
      <c r="B49" s="14" t="s">
        <v>59</v>
      </c>
      <c r="C49" s="14" t="s">
        <v>49</v>
      </c>
      <c r="D49" s="14">
        <v>16</v>
      </c>
    </row>
    <row r="50" spans="2:4" ht="18" x14ac:dyDescent="0.35">
      <c r="B50" s="36" t="s">
        <v>24</v>
      </c>
      <c r="C50" s="37"/>
      <c r="D50" s="14">
        <f>SUM(D41:D49)</f>
        <v>65</v>
      </c>
    </row>
  </sheetData>
  <mergeCells count="7">
    <mergeCell ref="B50:C50"/>
    <mergeCell ref="B2:I2"/>
    <mergeCell ref="J30:M30"/>
    <mergeCell ref="F35:G35"/>
    <mergeCell ref="B38:C38"/>
    <mergeCell ref="F42:G42"/>
    <mergeCell ref="F48:G4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Santos</dc:creator>
  <cp:lastModifiedBy>Andreia Santos</cp:lastModifiedBy>
  <dcterms:created xsi:type="dcterms:W3CDTF">2023-10-10T12:58:14Z</dcterms:created>
  <dcterms:modified xsi:type="dcterms:W3CDTF">2023-10-10T12:58:43Z</dcterms:modified>
</cp:coreProperties>
</file>